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<sst xmlns="http://schemas.openxmlformats.org/spreadsheetml/2006/main" count="117" uniqueCount="95">
  <si>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</si>
  <si>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</si>
  <si>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</si>
  <si>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</si>
  <si>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</si>
  <si>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2017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</si>
  <si>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</si>
  <si>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</si>
  <si>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</si>
  <si>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</si>
  <si>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</si>
  <si>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</si>
  <si>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Свод 4300+МРИ+другие регионы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</si>
  <si>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</si>
  <si>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</si>
  <si>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</si>
  <si>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</si>
  <si>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</si>
  <si>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</si>
  <si>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</si>
  <si>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</si>
  <si>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</si>
  <si>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</si>
  <si>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</si>
  <si>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</si>
  <si>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</si>
  <si>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</si>
  <si>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</si>
  <si>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1010</t>
  </si>
  <si>
    <t>Сумма исчисленного единого налога на вмененный доход (тыс.руб.)</t>
  </si>
  <si>
    <t>1020</t>
  </si>
  <si>
    <t>Сумма единого налога, подлежащая уплате в бюджет (тыс.руб.)</t>
  </si>
  <si>
    <t>1030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</si>
  <si>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</si>
  <si>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1040</t>
  </si>
  <si>
    <t>Контрольная сумма</t>
  </si>
  <si>
    <t>1050</t>
  </si>
  <si>
    <t>Раздел II. Отчет о налоговой базе и структуре начислений по единому налогу</t>
  </si>
  <si>
    <t>                 на вмененный доход для отдельных видов деятельности</t>
  </si>
  <si>
    <t>                 в разрезе видов деятельности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</si>
  <si>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в разрезе видов деятельности (ед./чел.)</t>
  </si>
  <si>
    <t>4</t>
  </si>
  <si>
    <t>5</t>
  </si>
  <si>
    <t>6</t>
  </si>
  <si>
    <t>7</t>
  </si>
  <si>
    <t>8</t>
  </si>
  <si>
    <t>9</t>
  </si>
  <si>
    <t>Оказание бытовых услуг</t>
  </si>
  <si>
    <t>2010</t>
  </si>
  <si>
    <t>Оказание ветеринарных услуг</t>
  </si>
  <si>
    <t>2020</t>
  </si>
  <si>
    <t>Оказание услуг по ремонту, техническому обслуживанию и мойке автомототранспортных средств</t>
  </si>
  <si>
    <t>2030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</si>
  <si>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</si>
  <si>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2040</t>
  </si>
  <si>
    <t>Оказание автотранспортных услуг по перевозке грузов</t>
  </si>
  <si>
    <t>2050</t>
  </si>
  <si>
    <t>Оказание автотранспортных услуг по перевозке пассажиров</t>
  </si>
  <si>
    <t>2060</t>
  </si>
  <si>
    <t>Розничная торговля, осуществляемая через объекты стационарной торговой сети, имеющие торговые залы</t>
  </si>
  <si>
    <t>2070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</si>
  <si>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</si>
  <si>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2080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</si>
  <si>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</t>
  </si>
  <si>
    <t>2090</t>
  </si>
  <si>
    <t>Развозная и разносная розничная торговля</t>
  </si>
  <si>
    <t>2100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</si>
  <si>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</si>
  <si>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2110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</si>
  <si>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</si>
  <si>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2120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</si>
  <si>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</si>
  <si>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2130</t>
  </si>
  <si>
    <t>Распространение наружной рекламы с использованием рекламных конструкций с автоматической сменой изображения</t>
  </si>
  <si>
    <t>2140</t>
  </si>
  <si>
    <t>Распространение наружной рекламы с использованием электронных табло</t>
  </si>
  <si>
    <t>2150</t>
  </si>
  <si>
    <t>Размещение рекламы с использованием внешних и внутренних поверхностей транспортных средств</t>
  </si>
  <si>
    <t>2160</t>
  </si>
  <si>
    <t>Оказание услуг по временному размещению и проживанию</t>
  </si>
  <si>
    <t>2170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</si>
  <si>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</si>
  <si>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>2180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</si>
  <si>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</t>
  </si>
  <si>
    <t>2190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</si>
  <si>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</si>
  <si>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2200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</si>
  <si>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</si>
  <si>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>2210</t>
  </si>
  <si>
    <t>Реализация товаров с использованием торговых автоматов</t>
  </si>
  <si>
    <t>2220</t>
  </si>
  <si>
    <t>2230</t>
  </si>
  <si>
    <t>Руководитель налогового органа ________________Д.А. Смехов  </t>
  </si>
  <si>
    <t>Ф.И.О.    исполнителя   Попова Е. В.</t>
  </si>
  <si>
    <t>телефон исполнителя   (8332) 37-82-39, (43) 12-39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</si>
</sst>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70" zoomScaleNormal="70" zoomScalePageLayoutView="0" workbookViewId="0" topLeftCell="A1">
      <selection activeCell="Q92" sqref="Q92:V92"/>
    </sheetView>
  </sheetViews>
  <sheetFormatPr defaultColWidth="9.140625" defaultRowHeight="15"/>
  <cols>
    <col min="1" max="1" width="52.421875" style="0" customWidth="1"/>
    <col min="2" max="3" width="10.421875" style="0" customWidth="1"/>
    <col min="4" max="4" width="11.57421875" style="0" customWidth="1"/>
    <col min="5" max="5" width="16.421875" style="0" customWidth="1"/>
    <col min="6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/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1" ht="15">
      <c r="A11" s="1"/>
    </row>
    <row r="12" ht="15">
      <c r="A12" s="1" t="s">
        <v>9</v>
      </c>
    </row>
    <row r="13" ht="15">
      <c r="A13" s="1"/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s="2" customFormat="1" ht="15">
      <c r="A18" s="3"/>
    </row>
    <row r="19" s="2" customFormat="1" ht="15">
      <c r="A19" s="3" t="s">
        <v>13</v>
      </c>
    </row>
    <row r="20" s="2" customFormat="1" ht="15">
      <c r="A20" s="3" t="s">
        <v>14</v>
      </c>
    </row>
    <row r="21" spans="1:5" s="4" customFormat="1" ht="15" customHeight="1">
      <c r="A21" s="10" t="s">
        <v>15</v>
      </c>
      <c r="B21" s="10" t="s">
        <v>16</v>
      </c>
      <c r="C21" s="13" t="s">
        <v>17</v>
      </c>
      <c r="D21" s="14"/>
      <c r="E21" s="15"/>
    </row>
    <row r="22" spans="1:5" s="4" customFormat="1" ht="15">
      <c r="A22" s="11"/>
      <c r="B22" s="11"/>
      <c r="C22" s="10" t="s">
        <v>18</v>
      </c>
      <c r="D22" s="13" t="s">
        <v>19</v>
      </c>
      <c r="E22" s="15"/>
    </row>
    <row r="23" spans="1:5" s="4" customFormat="1" ht="25.5">
      <c r="A23" s="12"/>
      <c r="B23" s="12"/>
      <c r="C23" s="12"/>
      <c r="D23" s="5" t="s">
        <v>20</v>
      </c>
      <c r="E23" s="5" t="s">
        <v>21</v>
      </c>
    </row>
    <row r="24" spans="1:5" ht="15">
      <c r="A24" s="6" t="s">
        <v>22</v>
      </c>
      <c r="B24" s="7" t="s">
        <v>23</v>
      </c>
      <c r="C24" s="7" t="s">
        <v>24</v>
      </c>
      <c r="D24" s="7" t="s">
        <v>25</v>
      </c>
      <c r="E24" s="7" t="s">
        <v>26</v>
      </c>
    </row>
    <row r="25" spans="1:5" ht="26.25">
      <c r="A25" s="6" t="s">
        <v>27</v>
      </c>
      <c r="B25" s="7" t="s">
        <v>28</v>
      </c>
      <c r="C25" s="8">
        <f>D25+E25</f>
        <v>8763493</v>
      </c>
      <c r="D25" s="8">
        <v>3254705</v>
      </c>
      <c r="E25" s="8">
        <v>5508788</v>
      </c>
    </row>
    <row r="26" spans="1:5" ht="26.25">
      <c r="A26" s="6" t="s">
        <v>29</v>
      </c>
      <c r="B26" s="7" t="s">
        <v>30</v>
      </c>
      <c r="C26" s="8">
        <f>D26+E26</f>
        <v>1314503</v>
      </c>
      <c r="D26" s="8">
        <v>488193</v>
      </c>
      <c r="E26" s="8">
        <v>826310</v>
      </c>
    </row>
    <row r="27" spans="1:5" ht="26.25">
      <c r="A27" s="6" t="s">
        <v>31</v>
      </c>
      <c r="B27" s="7" t="s">
        <v>32</v>
      </c>
      <c r="C27" s="8">
        <f>D27+E27</f>
        <v>663839</v>
      </c>
      <c r="D27" s="8">
        <v>258862</v>
      </c>
      <c r="E27" s="8">
        <v>404977</v>
      </c>
    </row>
    <row r="28" spans="1:5" ht="39">
      <c r="A28" s="6" t="s">
        <v>33</v>
      </c>
      <c r="B28" s="7" t="s">
        <v>34</v>
      </c>
      <c r="C28" s="8">
        <f>D28+E28</f>
        <v>15700</v>
      </c>
      <c r="D28" s="8">
        <v>2666</v>
      </c>
      <c r="E28" s="8">
        <v>13034</v>
      </c>
    </row>
    <row r="29" spans="1:5" ht="15">
      <c r="A29" s="6" t="s">
        <v>35</v>
      </c>
      <c r="B29" s="7" t="s">
        <v>36</v>
      </c>
      <c r="C29" s="8">
        <f>SUM(C25:C28)</f>
        <v>10757535</v>
      </c>
      <c r="D29" s="8">
        <f>SUM(D25:D28)</f>
        <v>4004426</v>
      </c>
      <c r="E29" s="8">
        <f>SUM(E25:E28)</f>
        <v>6753109</v>
      </c>
    </row>
    <row r="30" s="2" customFormat="1" ht="15">
      <c r="A30" s="3"/>
    </row>
    <row r="31" s="2" customFormat="1" ht="15">
      <c r="A31" s="3" t="s">
        <v>37</v>
      </c>
    </row>
    <row r="32" s="2" customFormat="1" ht="15">
      <c r="A32" s="3" t="s">
        <v>38</v>
      </c>
    </row>
    <row r="33" s="2" customFormat="1" ht="15">
      <c r="A33" s="3" t="s">
        <v>39</v>
      </c>
    </row>
    <row r="34" spans="1:11" s="4" customFormat="1" ht="76.5" customHeight="1">
      <c r="A34" s="10" t="s">
        <v>15</v>
      </c>
      <c r="B34" s="10" t="s">
        <v>16</v>
      </c>
      <c r="C34" s="13" t="s">
        <v>27</v>
      </c>
      <c r="D34" s="14"/>
      <c r="E34" s="15"/>
      <c r="F34" s="13" t="s">
        <v>29</v>
      </c>
      <c r="G34" s="14"/>
      <c r="H34" s="15"/>
      <c r="I34" s="13" t="s">
        <v>40</v>
      </c>
      <c r="J34" s="14"/>
      <c r="K34" s="15"/>
    </row>
    <row r="35" spans="1:11" s="4" customFormat="1" ht="15">
      <c r="A35" s="11"/>
      <c r="B35" s="11"/>
      <c r="C35" s="10" t="s">
        <v>18</v>
      </c>
      <c r="D35" s="13" t="s">
        <v>19</v>
      </c>
      <c r="E35" s="15"/>
      <c r="F35" s="10" t="s">
        <v>18</v>
      </c>
      <c r="G35" s="13" t="s">
        <v>19</v>
      </c>
      <c r="H35" s="15"/>
      <c r="I35" s="10" t="s">
        <v>18</v>
      </c>
      <c r="J35" s="13" t="s">
        <v>19</v>
      </c>
      <c r="K35" s="15"/>
    </row>
    <row r="36" spans="1:11" s="4" customFormat="1" ht="51">
      <c r="A36" s="12"/>
      <c r="B36" s="12"/>
      <c r="C36" s="12"/>
      <c r="D36" s="5" t="s">
        <v>20</v>
      </c>
      <c r="E36" s="5" t="s">
        <v>21</v>
      </c>
      <c r="F36" s="12"/>
      <c r="G36" s="5" t="s">
        <v>20</v>
      </c>
      <c r="H36" s="5" t="s">
        <v>21</v>
      </c>
      <c r="I36" s="12"/>
      <c r="J36" s="5" t="s">
        <v>20</v>
      </c>
      <c r="K36" s="5" t="s">
        <v>21</v>
      </c>
    </row>
    <row r="37" spans="1:11" ht="15">
      <c r="A37" s="6" t="s">
        <v>22</v>
      </c>
      <c r="B37" s="7" t="s">
        <v>23</v>
      </c>
      <c r="C37" s="7" t="s">
        <v>24</v>
      </c>
      <c r="D37" s="7" t="s">
        <v>25</v>
      </c>
      <c r="E37" s="7" t="s">
        <v>26</v>
      </c>
      <c r="F37" s="7" t="s">
        <v>41</v>
      </c>
      <c r="G37" s="7" t="s">
        <v>42</v>
      </c>
      <c r="H37" s="7" t="s">
        <v>43</v>
      </c>
      <c r="I37" s="7" t="s">
        <v>44</v>
      </c>
      <c r="J37" s="7" t="s">
        <v>45</v>
      </c>
      <c r="K37" s="7" t="s">
        <v>46</v>
      </c>
    </row>
    <row r="38" spans="1:11" ht="15">
      <c r="A38" s="6" t="s">
        <v>47</v>
      </c>
      <c r="B38" s="7" t="s">
        <v>48</v>
      </c>
      <c r="C38" s="8">
        <v>53749</v>
      </c>
      <c r="D38" s="8">
        <v>6245</v>
      </c>
      <c r="E38" s="8">
        <v>47504</v>
      </c>
      <c r="F38" s="8">
        <v>8060</v>
      </c>
      <c r="G38" s="8">
        <v>937</v>
      </c>
      <c r="H38" s="8">
        <v>7123</v>
      </c>
      <c r="I38" s="8">
        <v>767</v>
      </c>
      <c r="J38" s="8">
        <v>109</v>
      </c>
      <c r="K38" s="8">
        <v>658</v>
      </c>
    </row>
    <row r="39" spans="1:11" ht="15">
      <c r="A39" s="6" t="s">
        <v>49</v>
      </c>
      <c r="B39" s="7" t="s">
        <v>50</v>
      </c>
      <c r="C39" s="8">
        <v>29846</v>
      </c>
      <c r="D39" s="8">
        <v>22557</v>
      </c>
      <c r="E39" s="8">
        <v>7289</v>
      </c>
      <c r="F39" s="8">
        <v>4476</v>
      </c>
      <c r="G39" s="8">
        <v>3383</v>
      </c>
      <c r="H39" s="8">
        <v>1093</v>
      </c>
      <c r="I39" s="8">
        <v>48</v>
      </c>
      <c r="J39" s="8">
        <v>29</v>
      </c>
      <c r="K39" s="8">
        <v>19</v>
      </c>
    </row>
    <row r="40" spans="1:11" ht="26.25">
      <c r="A40" s="6" t="s">
        <v>51</v>
      </c>
      <c r="B40" s="7" t="s">
        <v>52</v>
      </c>
      <c r="C40" s="8">
        <v>381366</v>
      </c>
      <c r="D40" s="8">
        <v>194167</v>
      </c>
      <c r="E40" s="8">
        <v>187199</v>
      </c>
      <c r="F40" s="8">
        <v>57210</v>
      </c>
      <c r="G40" s="8">
        <v>29126</v>
      </c>
      <c r="H40" s="8">
        <v>28084</v>
      </c>
      <c r="I40" s="8">
        <v>815</v>
      </c>
      <c r="J40" s="8">
        <v>135</v>
      </c>
      <c r="K40" s="8">
        <v>680</v>
      </c>
    </row>
    <row r="41" spans="1:11" ht="51.75">
      <c r="A41" s="6" t="s">
        <v>53</v>
      </c>
      <c r="B41" s="7" t="s">
        <v>54</v>
      </c>
      <c r="C41" s="8">
        <v>28496</v>
      </c>
      <c r="D41" s="8">
        <v>15270</v>
      </c>
      <c r="E41" s="8">
        <v>13226</v>
      </c>
      <c r="F41" s="8">
        <v>4274</v>
      </c>
      <c r="G41" s="8">
        <v>2290</v>
      </c>
      <c r="H41" s="8">
        <v>1984</v>
      </c>
      <c r="I41" s="8">
        <v>117</v>
      </c>
      <c r="J41" s="8">
        <v>75</v>
      </c>
      <c r="K41" s="8">
        <v>42</v>
      </c>
    </row>
    <row r="42" spans="1:11" ht="15">
      <c r="A42" s="6" t="s">
        <v>55</v>
      </c>
      <c r="B42" s="7" t="s">
        <v>56</v>
      </c>
      <c r="C42" s="8">
        <v>488585</v>
      </c>
      <c r="D42" s="8">
        <v>44674</v>
      </c>
      <c r="E42" s="8">
        <v>443911</v>
      </c>
      <c r="F42" s="8">
        <v>73279</v>
      </c>
      <c r="G42" s="8">
        <v>6696</v>
      </c>
      <c r="H42" s="8">
        <v>66583</v>
      </c>
      <c r="I42" s="8">
        <v>3794</v>
      </c>
      <c r="J42" s="8">
        <v>247</v>
      </c>
      <c r="K42" s="8">
        <v>3547</v>
      </c>
    </row>
    <row r="43" spans="1:11" ht="26.25">
      <c r="A43" s="6" t="s">
        <v>57</v>
      </c>
      <c r="B43" s="7" t="s">
        <v>58</v>
      </c>
      <c r="C43" s="8">
        <v>129753</v>
      </c>
      <c r="D43" s="8">
        <v>43741</v>
      </c>
      <c r="E43" s="8">
        <v>86012</v>
      </c>
      <c r="F43" s="8">
        <v>19457</v>
      </c>
      <c r="G43" s="8">
        <v>6560</v>
      </c>
      <c r="H43" s="8">
        <v>12897</v>
      </c>
      <c r="I43" s="8">
        <v>559</v>
      </c>
      <c r="J43" s="8">
        <v>46</v>
      </c>
      <c r="K43" s="8">
        <v>513</v>
      </c>
    </row>
    <row r="44" spans="1:11" ht="26.25">
      <c r="A44" s="6" t="s">
        <v>59</v>
      </c>
      <c r="B44" s="7" t="s">
        <v>60</v>
      </c>
      <c r="C44" s="8">
        <v>6277680</v>
      </c>
      <c r="D44" s="8">
        <v>2284752</v>
      </c>
      <c r="E44" s="8">
        <v>3992928</v>
      </c>
      <c r="F44" s="8">
        <v>941626</v>
      </c>
      <c r="G44" s="8">
        <v>342711</v>
      </c>
      <c r="H44" s="8">
        <v>598915</v>
      </c>
      <c r="I44" s="8">
        <v>8669</v>
      </c>
      <c r="J44" s="8">
        <v>2256</v>
      </c>
      <c r="K44" s="8">
        <v>6413</v>
      </c>
    </row>
    <row r="45" spans="1:11" ht="64.5">
      <c r="A45" s="6" t="s">
        <v>61</v>
      </c>
      <c r="B45" s="7" t="s">
        <v>62</v>
      </c>
      <c r="C45" s="8">
        <v>141869</v>
      </c>
      <c r="D45" s="8">
        <v>20684</v>
      </c>
      <c r="E45" s="8">
        <v>121185</v>
      </c>
      <c r="F45" s="8">
        <v>21283</v>
      </c>
      <c r="G45" s="8">
        <v>3106</v>
      </c>
      <c r="H45" s="8">
        <v>18177</v>
      </c>
      <c r="I45" s="8">
        <v>1423</v>
      </c>
      <c r="J45" s="8">
        <v>212</v>
      </c>
      <c r="K45" s="8">
        <v>1211</v>
      </c>
    </row>
    <row r="46" spans="1:11" ht="64.5">
      <c r="A46" s="6" t="s">
        <v>63</v>
      </c>
      <c r="B46" s="7" t="s">
        <v>64</v>
      </c>
      <c r="C46" s="8">
        <v>592917</v>
      </c>
      <c r="D46" s="8">
        <v>158467</v>
      </c>
      <c r="E46" s="8">
        <v>434450</v>
      </c>
      <c r="F46" s="8">
        <v>88974</v>
      </c>
      <c r="G46" s="8">
        <v>23769</v>
      </c>
      <c r="H46" s="8">
        <v>65205</v>
      </c>
      <c r="I46" s="8">
        <v>2119</v>
      </c>
      <c r="J46" s="8">
        <v>417</v>
      </c>
      <c r="K46" s="8">
        <v>1702</v>
      </c>
    </row>
    <row r="47" spans="1:11" ht="15">
      <c r="A47" s="6" t="s">
        <v>65</v>
      </c>
      <c r="B47" s="7" t="s">
        <v>66</v>
      </c>
      <c r="C47" s="8">
        <v>22582</v>
      </c>
      <c r="D47" s="8">
        <v>2864</v>
      </c>
      <c r="E47" s="8">
        <v>19718</v>
      </c>
      <c r="F47" s="8">
        <v>3377</v>
      </c>
      <c r="G47" s="8">
        <v>430</v>
      </c>
      <c r="H47" s="8">
        <v>2947</v>
      </c>
      <c r="I47" s="8">
        <v>353</v>
      </c>
      <c r="J47" s="8">
        <v>84</v>
      </c>
      <c r="K47" s="8">
        <v>269</v>
      </c>
    </row>
    <row r="48" spans="1:11" ht="39">
      <c r="A48" s="6" t="s">
        <v>67</v>
      </c>
      <c r="B48" s="7" t="s">
        <v>68</v>
      </c>
      <c r="C48" s="8">
        <v>494904</v>
      </c>
      <c r="D48" s="8">
        <v>385829</v>
      </c>
      <c r="E48" s="8">
        <v>109075</v>
      </c>
      <c r="F48" s="8">
        <v>74232</v>
      </c>
      <c r="G48" s="8">
        <v>57870</v>
      </c>
      <c r="H48" s="8">
        <v>16362</v>
      </c>
      <c r="I48" s="8">
        <v>1342</v>
      </c>
      <c r="J48" s="8">
        <v>888</v>
      </c>
      <c r="K48" s="8">
        <v>454</v>
      </c>
    </row>
    <row r="49" spans="1:11" ht="39">
      <c r="A49" s="6" t="s">
        <v>69</v>
      </c>
      <c r="B49" s="7" t="s">
        <v>70</v>
      </c>
      <c r="C49" s="8">
        <v>20985</v>
      </c>
      <c r="D49" s="8">
        <v>13129</v>
      </c>
      <c r="E49" s="8">
        <v>7856</v>
      </c>
      <c r="F49" s="8">
        <v>3149</v>
      </c>
      <c r="G49" s="8">
        <v>1971</v>
      </c>
      <c r="H49" s="8">
        <v>1178</v>
      </c>
      <c r="I49" s="8">
        <v>187</v>
      </c>
      <c r="J49" s="8">
        <v>108</v>
      </c>
      <c r="K49" s="8">
        <v>79</v>
      </c>
    </row>
    <row r="50" spans="1:11" ht="51.75">
      <c r="A50" s="6" t="s">
        <v>71</v>
      </c>
      <c r="B50" s="7" t="s">
        <v>72</v>
      </c>
      <c r="C50" s="8">
        <v>8024</v>
      </c>
      <c r="D50" s="8">
        <v>6442</v>
      </c>
      <c r="E50" s="8">
        <v>1582</v>
      </c>
      <c r="F50" s="8">
        <v>1203</v>
      </c>
      <c r="G50" s="8">
        <v>966</v>
      </c>
      <c r="H50" s="8">
        <v>237</v>
      </c>
      <c r="I50" s="8">
        <v>20</v>
      </c>
      <c r="J50" s="8">
        <v>8</v>
      </c>
      <c r="K50" s="8">
        <v>12</v>
      </c>
    </row>
    <row r="51" spans="1:11" ht="39">
      <c r="A51" s="6" t="s">
        <v>73</v>
      </c>
      <c r="B51" s="7" t="s">
        <v>74</v>
      </c>
      <c r="C51" s="8">
        <v>2262</v>
      </c>
      <c r="D51" s="8">
        <v>1688</v>
      </c>
      <c r="E51" s="8">
        <v>574</v>
      </c>
      <c r="F51" s="8">
        <v>339</v>
      </c>
      <c r="G51" s="8">
        <v>253</v>
      </c>
      <c r="H51" s="8">
        <v>86</v>
      </c>
      <c r="I51" s="8">
        <v>7</v>
      </c>
      <c r="J51" s="8">
        <v>4</v>
      </c>
      <c r="K51" s="8">
        <v>3</v>
      </c>
    </row>
    <row r="52" spans="1:11" ht="26.25">
      <c r="A52" s="6" t="s">
        <v>75</v>
      </c>
      <c r="B52" s="7" t="s">
        <v>76</v>
      </c>
      <c r="C52" s="8">
        <v>372</v>
      </c>
      <c r="D52" s="8">
        <v>341</v>
      </c>
      <c r="E52" s="8">
        <v>31</v>
      </c>
      <c r="F52" s="8">
        <v>56</v>
      </c>
      <c r="G52" s="8">
        <v>51</v>
      </c>
      <c r="H52" s="8">
        <v>5</v>
      </c>
      <c r="I52" s="8">
        <v>4</v>
      </c>
      <c r="J52" s="8">
        <v>1</v>
      </c>
      <c r="K52" s="8">
        <v>3</v>
      </c>
    </row>
    <row r="53" spans="1:11" ht="26.25">
      <c r="A53" s="6" t="s">
        <v>77</v>
      </c>
      <c r="B53" s="7" t="s">
        <v>78</v>
      </c>
      <c r="C53" s="8">
        <v>1001</v>
      </c>
      <c r="D53" s="8">
        <v>956</v>
      </c>
      <c r="E53" s="8">
        <v>45</v>
      </c>
      <c r="F53" s="8">
        <v>149</v>
      </c>
      <c r="G53" s="8">
        <v>143</v>
      </c>
      <c r="H53" s="8">
        <v>6</v>
      </c>
      <c r="I53" s="8">
        <v>31</v>
      </c>
      <c r="J53" s="8">
        <v>28</v>
      </c>
      <c r="K53" s="8">
        <v>3</v>
      </c>
    </row>
    <row r="54" spans="1:11" ht="26.25">
      <c r="A54" s="6" t="s">
        <v>79</v>
      </c>
      <c r="B54" s="7" t="s">
        <v>80</v>
      </c>
      <c r="C54" s="8">
        <v>47885</v>
      </c>
      <c r="D54" s="8">
        <v>19281</v>
      </c>
      <c r="E54" s="8">
        <v>28604</v>
      </c>
      <c r="F54" s="8">
        <v>7181</v>
      </c>
      <c r="G54" s="8">
        <v>2892</v>
      </c>
      <c r="H54" s="8">
        <v>4289</v>
      </c>
      <c r="I54" s="8">
        <v>143</v>
      </c>
      <c r="J54" s="8">
        <v>73</v>
      </c>
      <c r="K54" s="8">
        <v>70</v>
      </c>
    </row>
    <row r="55" spans="1:11" ht="102.75">
      <c r="A55" s="6" t="s">
        <v>81</v>
      </c>
      <c r="B55" s="7" t="s">
        <v>82</v>
      </c>
      <c r="C55" s="8">
        <v>12315</v>
      </c>
      <c r="D55" s="8">
        <v>12175</v>
      </c>
      <c r="E55" s="8">
        <v>140</v>
      </c>
      <c r="F55" s="8">
        <v>1848</v>
      </c>
      <c r="G55" s="8">
        <v>1827</v>
      </c>
      <c r="H55" s="8">
        <v>21</v>
      </c>
      <c r="I55" s="8">
        <v>26</v>
      </c>
      <c r="J55" s="8">
        <v>24</v>
      </c>
      <c r="K55" s="8">
        <v>2</v>
      </c>
    </row>
    <row r="56" spans="1:11" ht="102.75">
      <c r="A56" s="6" t="s">
        <v>83</v>
      </c>
      <c r="B56" s="7" t="s">
        <v>84</v>
      </c>
      <c r="C56" s="8">
        <v>14342</v>
      </c>
      <c r="D56" s="8">
        <v>13444</v>
      </c>
      <c r="E56" s="8">
        <v>898</v>
      </c>
      <c r="F56" s="8">
        <v>2151</v>
      </c>
      <c r="G56" s="8">
        <v>2016</v>
      </c>
      <c r="H56" s="8">
        <v>135</v>
      </c>
      <c r="I56" s="8">
        <v>41</v>
      </c>
      <c r="J56" s="8">
        <v>35</v>
      </c>
      <c r="K56" s="8">
        <v>6</v>
      </c>
    </row>
    <row r="57" spans="1:11" ht="77.25">
      <c r="A57" s="6" t="s">
        <v>85</v>
      </c>
      <c r="B57" s="7" t="s">
        <v>86</v>
      </c>
      <c r="C57" s="8">
        <v>1805</v>
      </c>
      <c r="D57" s="8">
        <v>1373</v>
      </c>
      <c r="E57" s="8">
        <v>432</v>
      </c>
      <c r="F57" s="8">
        <v>271</v>
      </c>
      <c r="G57" s="8">
        <v>206</v>
      </c>
      <c r="H57" s="8">
        <v>65</v>
      </c>
      <c r="I57" s="8">
        <v>30</v>
      </c>
      <c r="J57" s="8">
        <v>29</v>
      </c>
      <c r="K57" s="8">
        <v>1</v>
      </c>
    </row>
    <row r="58" spans="1:11" ht="77.25">
      <c r="A58" s="6" t="s">
        <v>87</v>
      </c>
      <c r="B58" s="7" t="s">
        <v>88</v>
      </c>
      <c r="C58" s="8">
        <v>1677</v>
      </c>
      <c r="D58" s="8">
        <v>1669</v>
      </c>
      <c r="E58" s="8">
        <v>8</v>
      </c>
      <c r="F58" s="8">
        <v>251</v>
      </c>
      <c r="G58" s="8">
        <v>250</v>
      </c>
      <c r="H58" s="8">
        <v>1</v>
      </c>
      <c r="I58" s="8">
        <v>16</v>
      </c>
      <c r="J58" s="8">
        <v>15</v>
      </c>
      <c r="K58" s="8">
        <v>1</v>
      </c>
    </row>
    <row r="59" spans="1:11" ht="26.25">
      <c r="A59" s="6" t="s">
        <v>89</v>
      </c>
      <c r="B59" s="7" t="s">
        <v>90</v>
      </c>
      <c r="C59" s="8">
        <v>11078</v>
      </c>
      <c r="D59" s="8">
        <v>4957</v>
      </c>
      <c r="E59" s="8">
        <v>6121</v>
      </c>
      <c r="F59" s="8">
        <v>1657</v>
      </c>
      <c r="G59" s="8">
        <v>740</v>
      </c>
      <c r="H59" s="8">
        <v>917</v>
      </c>
      <c r="I59" s="8">
        <v>48</v>
      </c>
      <c r="J59" s="8">
        <v>15</v>
      </c>
      <c r="K59" s="8">
        <v>33</v>
      </c>
    </row>
    <row r="60" spans="1:11" ht="15">
      <c r="A60" s="6" t="s">
        <v>35</v>
      </c>
      <c r="B60" s="7" t="s">
        <v>91</v>
      </c>
      <c r="C60" s="8">
        <v>8763493</v>
      </c>
      <c r="D60" s="8">
        <v>3254705</v>
      </c>
      <c r="E60" s="8">
        <v>5508788</v>
      </c>
      <c r="F60" s="8">
        <v>1314503</v>
      </c>
      <c r="G60" s="8">
        <v>488193</v>
      </c>
      <c r="H60" s="8">
        <v>826310</v>
      </c>
      <c r="I60" s="8">
        <v>20559</v>
      </c>
      <c r="J60" s="8">
        <v>4838</v>
      </c>
      <c r="K60" s="8">
        <v>15721</v>
      </c>
    </row>
    <row r="61" spans="1:11" s="2" customFormat="1" ht="15">
      <c r="A61" s="3"/>
      <c r="C61" s="9"/>
      <c r="D61" s="9"/>
      <c r="E61" s="9"/>
      <c r="F61" s="9"/>
      <c r="G61" s="9"/>
      <c r="H61" s="9"/>
      <c r="I61" s="9"/>
      <c r="J61" s="9"/>
      <c r="K61" s="9"/>
    </row>
    <row r="62" s="2" customFormat="1" ht="15">
      <c r="A62" s="3"/>
    </row>
    <row r="63" s="2" customFormat="1" ht="15">
      <c r="A63" s="3" t="s">
        <v>92</v>
      </c>
    </row>
    <row r="64" s="2" customFormat="1" ht="15">
      <c r="A64" s="3"/>
    </row>
    <row r="65" s="2" customFormat="1" ht="15">
      <c r="A65" s="3" t="s">
        <v>93</v>
      </c>
    </row>
    <row r="66" s="2" customFormat="1" ht="15">
      <c r="A66" s="3" t="s">
        <v>94</v>
      </c>
    </row>
  </sheetData>
  <sheetProtection/>
  <mergeCells count="16">
    <mergeCell ref="F34:H34"/>
    <mergeCell ref="I34:K34"/>
    <mergeCell ref="C35:C36"/>
    <mergeCell ref="D35:E35"/>
    <mergeCell ref="F35:F36"/>
    <mergeCell ref="G35:H35"/>
    <mergeCell ref="I35:I36"/>
    <mergeCell ref="J35:K35"/>
    <mergeCell ref="A21:A23"/>
    <mergeCell ref="B21:B23"/>
    <mergeCell ref="C21:E21"/>
    <mergeCell ref="C22:C23"/>
    <mergeCell ref="D22:E22"/>
    <mergeCell ref="A34:A36"/>
    <mergeCell ref="B34:B36"/>
    <mergeCell ref="C34:E34"/>
  </mergeCells>
  <printOptions/>
  <pageMargins left="0" right="0" top="0" bottom="0" header="0.5118110236220472" footer="0.5118110236220472"/>
  <pageSetup horizontalDpi="600" verticalDpi="600" orientation="landscape" paperSize="9" scale="88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Екатерина Владимировна</dc:creator>
  <cp:keywords/>
  <dc:description/>
  <cp:lastModifiedBy>user</cp:lastModifiedBy>
  <cp:lastPrinted>2018-05-17T10:53:34Z</cp:lastPrinted>
  <dcterms:created xsi:type="dcterms:W3CDTF">2018-05-17T10:29:45Z</dcterms:created>
  <dcterms:modified xsi:type="dcterms:W3CDTF">2018-05-30T07:00:01Z</dcterms:modified>
  <cp:category/>
  <cp:version/>
  <cp:contentType/>
  <cp:contentStatus/>
</cp:coreProperties>
</file>